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66925"/>
  <mc:AlternateContent xmlns:mc="http://schemas.openxmlformats.org/markup-compatibility/2006">
    <mc:Choice Requires="x15">
      <x15ac:absPath xmlns:x15ac="http://schemas.microsoft.com/office/spreadsheetml/2010/11/ac" url="C:\Users\adeli\Dropbox (CCMAR)\CCMAR\CCMAR PhD fellowship 2019\Adelino_files\"/>
    </mc:Choice>
  </mc:AlternateContent>
  <xr:revisionPtr revIDLastSave="0" documentId="13_ncr:1_{7BE1B436-D83A-4243-88DA-F7C1D6560787}" xr6:coauthVersionLast="45" xr6:coauthVersionMax="45" xr10:uidLastSave="{00000000-0000-0000-0000-000000000000}"/>
  <bookViews>
    <workbookView xWindow="-96" yWindow="-96" windowWidth="23232" windowHeight="12696" xr2:uid="{42C5B491-71DC-437B-8AF7-BEA56D7DF1F0}"/>
  </bookViews>
  <sheets>
    <sheet name="Sheet1" sheetId="1" r:id="rId1"/>
  </sheets>
  <definedNames>
    <definedName name="_xlnm._FilterDatabase" localSheetId="0" hidden="1">Sheet1!$A$1:$Q$46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48" i="1" l="1"/>
  <c r="Q47" i="1" l="1"/>
  <c r="Q46" i="1"/>
  <c r="Q45" i="1"/>
  <c r="Q5" i="1"/>
  <c r="Q44" i="1"/>
  <c r="Q43" i="1"/>
  <c r="Q42" i="1"/>
  <c r="Q41" i="1"/>
  <c r="Q40" i="1"/>
  <c r="Q39" i="1"/>
  <c r="Q4" i="1"/>
  <c r="Q38" i="1"/>
  <c r="Q37" i="1"/>
  <c r="Q36" i="1"/>
  <c r="Q35" i="1"/>
  <c r="Q34" i="1"/>
  <c r="Q33" i="1"/>
  <c r="Q32" i="1"/>
  <c r="Q31" i="1"/>
  <c r="Q30" i="1"/>
  <c r="Q29" i="1"/>
  <c r="Q28" i="1"/>
  <c r="Q27" i="1"/>
  <c r="Q26" i="1"/>
  <c r="Q25" i="1"/>
  <c r="Q24" i="1"/>
  <c r="Q23" i="1"/>
  <c r="Q22" i="1"/>
  <c r="Q21" i="1"/>
  <c r="Q20" i="1"/>
  <c r="Q3" i="1"/>
  <c r="Q19" i="1"/>
  <c r="Q18" i="1"/>
  <c r="Q17" i="1"/>
  <c r="Q16" i="1"/>
  <c r="Q15" i="1"/>
  <c r="Q14" i="1"/>
  <c r="Q13" i="1"/>
  <c r="Q12" i="1"/>
  <c r="Q11" i="1"/>
  <c r="Q10" i="1"/>
  <c r="Q9" i="1"/>
  <c r="Q8" i="1"/>
  <c r="Q2" i="1"/>
  <c r="Q7" i="1"/>
  <c r="Q6" i="1"/>
</calcChain>
</file>

<file path=xl/sharedStrings.xml><?xml version="1.0" encoding="utf-8"?>
<sst xmlns="http://schemas.openxmlformats.org/spreadsheetml/2006/main" count="271" uniqueCount="177">
  <si>
    <t>Final topic</t>
  </si>
  <si>
    <t>Biomedical</t>
  </si>
  <si>
    <t>Biotechnologies</t>
  </si>
  <si>
    <t>Aquaculture</t>
  </si>
  <si>
    <t>Marine Protection</t>
  </si>
  <si>
    <t>Animal population</t>
  </si>
  <si>
    <t>Global changes and pollution</t>
  </si>
  <si>
    <t>Physiology and behaviour</t>
  </si>
  <si>
    <t>Marine ecology</t>
  </si>
  <si>
    <t>Marine Plants and algae</t>
  </si>
  <si>
    <t>Evolution</t>
  </si>
  <si>
    <t>Multimodal light-sheet microscope for imaging live whole-body organisms. Main tasks: design and implement imaging system and software; develop light propagation models, illumination and detection schemes, and deep-learning image processing methods.</t>
  </si>
  <si>
    <t>x</t>
  </si>
  <si>
    <t xml:space="preserve">Consequences of ocean warming and acidification on marine organims and key processes such as protein aggregation and oxidative stress. The project should investigate these factors using genetically-encoded sensors on well-being of zebrafishes. </t>
  </si>
  <si>
    <t>A study of the evolutionary biology of a group of marine organisms that would employ emerging statistical phylogenetic methods and state-of-the-art bioinformatics, with an emphasis on data quality and the assessment of models.</t>
  </si>
  <si>
    <t>Investigate marine sedimentary sequences as archives of marine microplankton ecological reaction to external environmental stressors (e/g volcanic eruption, earthquake/ tsunami, climate change, pollution) including immediate impact and recovery time.</t>
  </si>
  <si>
    <t>Temporal and spatial distribution of cetaceans in the ​Azores as a means to define migration and movement patterns and associated biotic and abiotic distributional driving factors.</t>
  </si>
  <si>
    <t>No seaweeds without microbes. Microbe mediated seaweed cultivation and bloom management through seaweed-microbe interaction research combining state-of-the-art omics with classical microbe isolation and systems biology approaches.</t>
  </si>
  <si>
    <t>Closing the nutrients cycle with microalgae: from urban wastewater to biofuels and biofertilizers. A topic included in a pilot project for wastewater treatment with microalgae including biomass valorization, treated water reuse and economic analysis.</t>
  </si>
  <si>
    <t>Effects of ocean acidification on neural function in fish: olfaction, neurophysiology, electrophysiology, molecular biology and histology.</t>
  </si>
  <si>
    <t xml:space="preserve">Exploring marine materials for lung vaccination: Many infections are acquired via the lung. Inhalable vaccines may thus be valuable, especially if produced with materials that may target specifically antigen presenting cells, as some marine polymers.
</t>
  </si>
  <si>
    <t>Population assessment and management needs of the hawksbill sea turtle Eretmochelys imbricata. São Tomé and Príncipe harbours one of the major nesting populations. Their status and priority sites will be assess contributing to the recovery measures.</t>
  </si>
  <si>
    <t>End-to-end modelling of small pelagic fish population dynamics: the European sardine case study. The project should investigate the mechanisms that underlie the observed decadal fluctuations on its productivity.</t>
  </si>
  <si>
    <t>Chemical communication in aquatic organisms. The project should combine electrophysiology, analytical chemistry, and behavioural studies to explore olfaction and pheromones in fish and/or molluscs.</t>
  </si>
  <si>
    <t>Unlock the potential of marine microorganisms and algae bioactive compounds for the remediation/recovery of metals from industrial wastewaters. The project should be developed in the framework of METALCHEMBIO and PROBIOMA projects.</t>
  </si>
  <si>
    <t>Environmental enrichment and welfare in farmed fish. Keywords: ethology; aquaculture; operational welfare indicators</t>
  </si>
  <si>
    <t>In aquaculture the intestine is the primary target for changes in the diet. We aim at developing a toolbox to target whole body, ex-vivo, and molecular markers to understand the interaction diet-intestine. Keywords: sustainability, epithelia, welfare</t>
  </si>
  <si>
    <t>Population and evolutionary genetics of the European sardine: Insight into the fitness effect of haplotypes, from micro to macroevolution on evolving ecosystems.
Keywords: phased genome, population genomics, Ne, fisheries, adaptation, speciation</t>
  </si>
  <si>
    <t>Luísa Custódio, lcustodio@ualg.pt</t>
  </si>
  <si>
    <t>Salt-tolerant crops in a changing world: Exploring sustainable cultivation of selected species to its use as innovative sources of food, feed and human/animal health promoting commodities.</t>
  </si>
  <si>
    <t>Are we really what we eat? The project will investigate the role of fish gut associated microbiomes in larval development and health (immunity, growth and skeletogenesis): future applications in aquaculture feeding, probiotics and fish rearing.</t>
  </si>
  <si>
    <t xml:space="preserve">How can we contribute to more and better Marine Protected Areas at the European level?
European MPAs need to be classified and studied to guide progress toward Future Ocean traget. The project should include a meta-analysis.
</t>
  </si>
  <si>
    <t>Population dynamics, biology and ecology of small mud crabs and fishery socio-economic characterization: contribution for fishery management</t>
  </si>
  <si>
    <t>The impact of novel nonthermal food processing technologies (HP) on seafood products spoilage and shelf life. KW: aquaculture; waste reduction; food technology; high pressure (HP); bivalves; safety monitoring biomarkers; “omics” technologies.</t>
  </si>
  <si>
    <t xml:space="preserve"> Enhanced marine haptophytes for the production of PUFA and carotenoids for high value markets. Improvement of industrial microalgal strains and cultivation procedures for increased DHA, EPA and fucoxanthin-rich food, feed and cosmetics.</t>
  </si>
  <si>
    <t>The global warming lead an intense drought in the Mediterranean region. To investigate the continental precipitation patterns of the North Atlantic mid-latitudes we propose to quantify continental conditions (wet vs dry) on past warm periods</t>
  </si>
  <si>
    <t>Develop zebrafish models suitable to (i) mimic Keutel Syndrome, a rare genetic disease linked to elastin dependent ectopic calcification caused by mutations in Matrix Gla protein, and (ii) identify causal residues and study rescue strategies</t>
  </si>
  <si>
    <t>Fisheries management, Marine Protected Areas and Marine Spatial Planning: an integrated spatial approach”. Innovative predictive modelling methods; Integration of ecological data and socio-economic components; Conservation and management EbA</t>
  </si>
  <si>
    <t>BioMimSense: The recently unfolding potential of biosensor technology will be exploited for developing new tools for bioscreening, pharmacological applications, and drug delivery, using biomimetic artificial receptors.</t>
  </si>
  <si>
    <t>Reconstruction of seawater temperature, productivity and pH variability along the Iberian margin on glacial/interglacial time scales from Late Pleistocene to Modern conditions, using multi-species planktonic foraminifera from top-/down-cores sediments.</t>
  </si>
  <si>
    <t xml:space="preserve">Seagrasses as mitigators of ocean acidification impacts on shellfish production. The hypothesis that seagrasses may provide refugia for oysters and clams, by decreasing seawater CO2, will be tested in situ and in mesocosm experiments. 
</t>
  </si>
  <si>
    <t>Phosphorus metabolism in fish. Keywords of the project: Intestinal and renal processes; Endocrine control; FGF23/PTH; Mineralization; Cell culture;  Aquaculture feeds; Environmental impact</t>
  </si>
  <si>
    <t xml:space="preserve">Shining light on the detection, behavior and fate of microplastics in marine environments. The project should use photophysics and photochemistry to identify, quantify, monitor, transform and recycle plastic materials and plasticizers.
</t>
  </si>
  <si>
    <t>Mussels and oysters are affected by Ocean acidification and warming. This PhD aims to provide a comparative approach to understand bivalve adaptability/susceptibility to a changing environment by looking at shell biomineralization and diseases resistance</t>
  </si>
  <si>
    <t>Track past, present and future distributional and connectivity pathways of marine floating macroalgae and mangrove forests across Western African shores using satellite imagery, lagrangian simulations and deep learning algorithms.</t>
  </si>
  <si>
    <t>Oxygen concentration changes in the Mediterranean Outflow Water along the Portuguese margin during specific Pleistocene periods: evaluating temporal evolution and amplitudes based on benthic foraminifera faunal and geochemical data</t>
  </si>
  <si>
    <t>How do fish maintain dominance hierarchies? Fish use pheromones to establish social relationships presumably via the androgen action. The objective is to identify the pheromones, the signal integration in the brain and hormonal control of behaviour.</t>
  </si>
  <si>
    <t>Across the generations: Epigenetic post-transcriptional and -translational drivers of differential thermal stress tolerance. Models: offspring of intra- and interspecific crosses and/or distinct populations of marine forest forming algae (kelps).</t>
  </si>
  <si>
    <t xml:space="preserve">Polar evolution mediated by climate-driven range shifts. Arctic act  as driver of ecophysiological/genomic divergence and of recombination at contact zones created as ice receeds.  Models: marine forests of large brown algae (kelp and/or Fucus).
</t>
  </si>
  <si>
    <t>Development and application of data-limited methods to assess the state of fisheries resources and to evaluate the effectiveness of the Arrábida MPA, based on time series of abundance and mean size from monitoring and commercial landing statistics.</t>
  </si>
  <si>
    <t xml:space="preserve">Impact of climate change on early life stages of dominant kelp species. Keywords: Ecophysiological responses, Environmental changes, Marine forests, Recruitment, Reproduction, Thermal tolerance
</t>
  </si>
  <si>
    <t>Understanding behavioural rules in movements of marine fishes. Keywords: Biotelemetry, modelling</t>
  </si>
  <si>
    <t>Epigenetic programming of immunity in flatfish and strategies towards robust aquaculture fish. Key works: imprinting, biotic and abiotic mechanisms, flatfish metamorphosis, gene editing in an aquaculture species</t>
  </si>
  <si>
    <t>Threats of environmental pharmaceuticals and microplastics to marine organisms: fish barrier tissues as targets and as pollution monitoring tools compatible with the 3Rs. Keywords: endocrine disruption, ecotoxicology, integrative omics</t>
  </si>
  <si>
    <t>Development of Extracellular vesicles (EVs) formulations containing bioactive molecules for therapeutics in calcification-related chronic inflammatory diseases. Theranostic; EVs loading with bioactive molecules; efficient and targeted therapies.</t>
  </si>
  <si>
    <t>Climatic traps: Evolutionary dynamics and climatic vulnerability of marine organisms lacking the scope for latitudinal migration</t>
  </si>
  <si>
    <t>Marine recreational fishing in the Southern European coast: integrated research and sustainable management. KW: Spearfishing, angling, Atlantic; Mediterranean, on/off-site surveys, catch, effort, data analysis, mapping, modeling, socio-economy, management</t>
  </si>
  <si>
    <t>Environmental pollutants impact bone formation and patterning in aquatic animals through osteotoxic mechanisms that need to be better understood. This will be investigated in zebrafish using in vivo/vitro bone-related systems and transgenic lines.</t>
  </si>
  <si>
    <t>There is evidence that CO2 increase will decrease the uptake rates of nitrate by seagrasses. Research is needed to assess if this is a general trend true for ocean primary producers and what will be the ecological consequences of it.</t>
  </si>
  <si>
    <t>Main supervisor</t>
  </si>
  <si>
    <t>Teresa Matias Correia, teresa.correia@kcl.ac.uk</t>
  </si>
  <si>
    <t>Eduardo Pinho e Melo, emelo@ualg.pt</t>
  </si>
  <si>
    <t>Cymon J. Cox, cymon.cox@googlemail.com</t>
  </si>
  <si>
    <t>Fatima Abrantes, fatima.abrantes@ipma.pt</t>
  </si>
  <si>
    <t>Rita Castilho, rcastil@ualg.pt</t>
  </si>
  <si>
    <t>Aschwin Engeren, aengelen@ualg.pt</t>
  </si>
  <si>
    <t>Zélia Velez, zvelez@ualg.pt</t>
  </si>
  <si>
    <t>Ana Grenha, amgrenha@ualg.pt</t>
  </si>
  <si>
    <t>Alexandra Teodósio, mchichar@ualg.pt</t>
  </si>
  <si>
    <t>A. Miguel P. Santos, ampsantos@ualg.pt</t>
  </si>
  <si>
    <t>Peter Hubbard, phubbard@ualg.pt</t>
  </si>
  <si>
    <t>Maria Clara Costa, mcorada@ualg.pt</t>
  </si>
  <si>
    <t>João L Saraiva, jsaraiva@ualg.pt</t>
  </si>
  <si>
    <t>Juan Fuentes, jfuentes@ualg.pt</t>
  </si>
  <si>
    <t>Bruno Louro, blouro@ualg.pt</t>
  </si>
  <si>
    <t>Tania Aires, taires@ualg.pt</t>
  </si>
  <si>
    <t>Barbara Horta e Costa, bbcosta@ualg.pt</t>
  </si>
  <si>
    <t>Francisco  Leitão, fleitao@ualg.pt</t>
  </si>
  <si>
    <t>Liliana Anjos , lanjos@ualg.pt</t>
  </si>
  <si>
    <t>João Varela, jvarela@ualg.pt</t>
  </si>
  <si>
    <t>Teresa Rodrigues, teresa.rodrigues@ipma.pt</t>
  </si>
  <si>
    <t>Leonor Cancela, lcancela@ualg.pt</t>
  </si>
  <si>
    <t>Jorge M.S. Gonçalves, jgoncal@ualg.pt</t>
  </si>
  <si>
    <t>Rui Borges, rmsantos@ualg.pt</t>
  </si>
  <si>
    <t>Emilia Salgueiro, emilia.salgueiro@ipma.pt</t>
  </si>
  <si>
    <t>João Silva, jmsilva@ualg.pt</t>
  </si>
  <si>
    <t>Pedro Miguel Guerreiro, pmgg@ualg.pt</t>
  </si>
  <si>
    <t>José Paulo da Silva, jpsilva@ualg.pt</t>
  </si>
  <si>
    <t>Joao Cardoso, jccardo@ualg.pt</t>
  </si>
  <si>
    <t>Jorge Assis, jorgemfa@gmail.com</t>
  </si>
  <si>
    <t>Antje Voelker, antje.voelker@ipma.pt</t>
  </si>
  <si>
    <t>Adelino V. M. Canario, acanario@ualg.pt</t>
  </si>
  <si>
    <t>Gareth Pearson, gpearson@ualg.pt</t>
  </si>
  <si>
    <t>Ester Serrão, eserrao@ualg.pt</t>
  </si>
  <si>
    <t>Karim Erzini, kerzini@ualg.pt</t>
  </si>
  <si>
    <t>Neusa Martins, nemartins@ualg.pt</t>
  </si>
  <si>
    <t>David Abecasis, dabecassis@ualg.pt</t>
  </si>
  <si>
    <t>Deborah M Power, dpower@ualg.pt</t>
  </si>
  <si>
    <t>Patricia I.S. Pinto, ppinto@ualg.pt</t>
  </si>
  <si>
    <t>Carla Viega, caviegas@ualg.pt</t>
  </si>
  <si>
    <t>Joao Neiva, jmneiva@ualg.pt</t>
  </si>
  <si>
    <t>Mafalda Rangel, mrangel@ualg.pt</t>
  </si>
  <si>
    <t>Vincent Laizé, vlaize@ualg.pt</t>
  </si>
  <si>
    <t>Rui Santos, rosantos@ualg.pt</t>
  </si>
  <si>
    <t>Aldo Shemesh , Weizmann Institute IS</t>
  </si>
  <si>
    <t>Leonardo Mata, CCMAR</t>
  </si>
  <si>
    <t>Rita Castilho, CCMAR</t>
  </si>
  <si>
    <t>Álvaro Peliz, U. Lisboa</t>
  </si>
  <si>
    <t>Cesareo Sainz Gimenez, IRNAS-ES</t>
  </si>
  <si>
    <t>Claudia Aragão, CCMAR</t>
  </si>
  <si>
    <t>To determine</t>
  </si>
  <si>
    <t>Fernando Cánovas García, UC Murcia ES</t>
  </si>
  <si>
    <t>Paulo Gavaia, CCMAR</t>
  </si>
  <si>
    <t>Theofania Tsironi, U. Athens HL</t>
  </si>
  <si>
    <t>Maria Barbosa, Wageningen U. &amp; Research NL</t>
  </si>
  <si>
    <t xml:space="preserve">Enno Schefuss, MARUM DE </t>
  </si>
  <si>
    <t>Renato S. Carreira, PUC-Rio BR</t>
  </si>
  <si>
    <t>Joachim Claudet, CNRS- CRIOBE FR</t>
  </si>
  <si>
    <t>Ana Teles, Max Planck Evolbio, DE</t>
  </si>
  <si>
    <t>Lorenz Hauser, U. Washington USA</t>
  </si>
  <si>
    <t>Pablo Arechavala-Lopez, fair-fish international DE</t>
  </si>
  <si>
    <t>Neil Duncan, IRTA ES</t>
  </si>
  <si>
    <t>Kenneth A. Rose, U. Maryland USA</t>
  </si>
  <si>
    <t>Archie Carr, Florida University USA</t>
  </si>
  <si>
    <t>Herminia Domínguez, U. Vigo ES</t>
  </si>
  <si>
    <t>Arianna Servili, IFREMER FR</t>
  </si>
  <si>
    <t>Francisco Gabríel Acíen Fernandez, U. Almeria ES</t>
  </si>
  <si>
    <t>Margarida Teixeira, U. Algarve PT</t>
  </si>
  <si>
    <t>Ronan Sulpice, Nat. U. of Ireland Galway IE</t>
  </si>
  <si>
    <t>Richard Sears, MICS-Rorqual CA</t>
  </si>
  <si>
    <t>Peter G. Foster, Natural History Museum of London UK</t>
  </si>
  <si>
    <t>Edward Avezov, U. Cambridge UK</t>
  </si>
  <si>
    <t>Rui Guerra, U. Algarve PT</t>
  </si>
  <si>
    <t>Andrea Bassi, Politecnico di Milano IT</t>
  </si>
  <si>
    <t>Stefan Schulte-Merker, UK Münster DE</t>
  </si>
  <si>
    <t>Lene Buhl-Mortensen, IMR NO</t>
  </si>
  <si>
    <t>Uwe Pischel, U Huelva, ES</t>
  </si>
  <si>
    <t>Deborah Power, CCMAR</t>
  </si>
  <si>
    <t>James Rae, St-andrews U. UK</t>
  </si>
  <si>
    <t>Josep Rotllant,  CSIC ES</t>
  </si>
  <si>
    <t>Alexandra Teodósio, CCMAR</t>
  </si>
  <si>
    <t xml:space="preserve">
Vaidhyanathan Ramamurthy, U Miami USA</t>
  </si>
  <si>
    <t>Kristina Sundell, U. Gothenburg SE</t>
  </si>
  <si>
    <t>Kyle Cavanaugh, UCLA USA</t>
  </si>
  <si>
    <t>Patrick Grunert, U. Köln DE</t>
  </si>
  <si>
    <t>Jose Antonio Muñoz-Cueto, U. Cadiz ES</t>
  </si>
  <si>
    <t>Mark Cock,  Roscoff Marine St FR</t>
  </si>
  <si>
    <t>Inka Bartsch, Alfred Wagener Ins DE</t>
  </si>
  <si>
    <t>Brenda Konar, U Alaska USA</t>
  </si>
  <si>
    <t>Pete Raimondi, UC Santa Cruz USA</t>
  </si>
  <si>
    <t xml:space="preserve"> John Hoenig, Virginia Inst Marine Science USA</t>
  </si>
  <si>
    <t>Jorge Assis, CCMAR</t>
  </si>
  <si>
    <t>Pedro Afonso, U. Azores PT</t>
  </si>
  <si>
    <t>Manuel Manchado, IFAPA ES</t>
  </si>
  <si>
    <t>Joachim Sturve, U Gothenburg SE</t>
  </si>
  <si>
    <t>Leon J Schurgers, Maastricht U. NL</t>
  </si>
  <si>
    <t>John Bolton, U. Tobago NZ</t>
  </si>
  <si>
    <t>Pablo Pita, U Santiago Compostella ES</t>
  </si>
  <si>
    <t xml:space="preserve">Luísa Barreira, CCMAR </t>
  </si>
  <si>
    <t>Other international supervisor to determine</t>
  </si>
  <si>
    <t>Jose Antonio Fernandez, U. Malaga ES</t>
  </si>
  <si>
    <t>Luísa Barreira, lbarreir@ualg.pt</t>
  </si>
  <si>
    <t>Co-supervisor</t>
  </si>
  <si>
    <t>Oceanography</t>
  </si>
  <si>
    <t>Design, synthesis and structure of saccharinate-based ligands as selective inhibitors for chelator-based chemotherapy. KW: Selective chelators; Reactivity; Biological activity; Epigenetic modulators; TET 1 inhibitors</t>
  </si>
  <si>
    <t>Maria de Lurdes Cristiano, mcristi@ualg.pt</t>
  </si>
  <si>
    <t>Arasu Ganeson, U. East Anglia UK</t>
  </si>
  <si>
    <t>01</t>
  </si>
  <si>
    <t>02</t>
  </si>
  <si>
    <t>03</t>
  </si>
  <si>
    <t>04</t>
  </si>
  <si>
    <t>05</t>
  </si>
  <si>
    <t>06</t>
  </si>
  <si>
    <t>07</t>
  </si>
  <si>
    <t>08</t>
  </si>
  <si>
    <t>09</t>
  </si>
  <si>
    <t>Topic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</si>
</sst>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sz val="11"/>
      <color rgb="FF000000"/>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
    <xf numFmtId="0" fontId="0" fillId="0" borderId="0" xfId="0"/>
    <xf numFmtId="0" fontId="1" fillId="0" borderId="1" xfId="0" applyFont="1" applyBorder="1" applyAlignment="1">
      <alignment wrapText="1"/>
    </xf>
    <xf numFmtId="0" fontId="1" fillId="0" borderId="1" xfId="0" applyFont="1" applyBorder="1" applyAlignment="1">
      <alignment vertical="top" wrapText="1"/>
    </xf>
    <xf numFmtId="0" fontId="1" fillId="0" borderId="1" xfId="0" applyFont="1" applyBorder="1" applyAlignment="1">
      <alignment horizontal="center" wrapText="1"/>
    </xf>
    <xf numFmtId="0" fontId="0" fillId="0" borderId="1" xfId="0" applyBorder="1" applyAlignment="1">
      <alignment wrapText="1"/>
    </xf>
    <xf numFmtId="0" fontId="0" fillId="0" borderId="1" xfId="0" applyBorder="1" applyAlignment="1">
      <alignment vertical="top" wrapText="1"/>
    </xf>
    <xf numFmtId="0" fontId="0" fillId="0" borderId="1" xfId="0" applyBorder="1" applyAlignment="1">
      <alignment horizontal="center" wrapText="1"/>
    </xf>
    <xf numFmtId="0" fontId="2" fillId="0" borderId="1" xfId="0" applyFont="1" applyBorder="1" applyAlignment="1">
      <alignment vertical="top" wrapText="1"/>
    </xf>
    <xf numFmtId="0" fontId="2" fillId="0" borderId="1" xfId="0" applyFont="1" applyBorder="1" applyAlignment="1">
      <alignment horizontal="justify" vertical="top" wrapText="1"/>
    </xf>
    <xf numFmtId="49" fontId="1" fillId="0" borderId="1" xfId="0" applyNumberFormat="1" applyFont="1" applyBorder="1" applyAlignment="1">
      <alignment wrapText="1"/>
    </xf>
    <xf numFmtId="49" fontId="0" fillId="0" borderId="1" xfId="0" applyNumberForma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60C93-9DB0-40F8-B6BC-EE3312EF3782}">
  <dimension ref="A1:Q48"/>
  <sheetViews>
    <sheetView tabSelected="1" topLeftCell="D13" zoomScale="90" zoomScaleNormal="90" workbookViewId="0">
      <selection activeCell="O16" sqref="O16"/>
    </sheetView>
  </sheetViews>
  <sheetFormatPr defaultColWidth="9.15625" defaultRowHeight="14.4" x14ac:dyDescent="0.55000000000000004"/>
  <cols>
    <col min="1" max="1" width="10.15625" style="10" customWidth="1"/>
    <col min="2" max="2" width="100.15625" style="5" customWidth="1"/>
    <col min="3" max="5" width="22.68359375" style="5" customWidth="1"/>
    <col min="6" max="6" width="16.15625" style="6" bestFit="1" customWidth="1"/>
    <col min="7" max="7" width="16.20703125" style="6" bestFit="1" customWidth="1"/>
    <col min="8" max="9" width="16.5234375" style="6" bestFit="1" customWidth="1"/>
    <col min="10" max="10" width="16.20703125" style="6" bestFit="1" customWidth="1"/>
    <col min="11" max="11" width="17.5234375" style="6" bestFit="1" customWidth="1"/>
    <col min="12" max="12" width="16.20703125" style="6" bestFit="1" customWidth="1"/>
    <col min="13" max="16" width="16.5234375" style="6" bestFit="1" customWidth="1"/>
    <col min="17" max="16384" width="9.15625" style="4"/>
  </cols>
  <sheetData>
    <row r="1" spans="1:17" s="1" customFormat="1" ht="28.8" x14ac:dyDescent="0.55000000000000004">
      <c r="A1" s="9" t="s">
        <v>176</v>
      </c>
      <c r="B1" s="2" t="s">
        <v>0</v>
      </c>
      <c r="C1" s="2" t="s">
        <v>59</v>
      </c>
      <c r="D1" s="2" t="s">
        <v>162</v>
      </c>
      <c r="E1" s="2" t="s">
        <v>162</v>
      </c>
      <c r="F1" s="3" t="s">
        <v>1</v>
      </c>
      <c r="G1" s="3" t="s">
        <v>2</v>
      </c>
      <c r="H1" s="3" t="s">
        <v>3</v>
      </c>
      <c r="I1" s="3" t="s">
        <v>4</v>
      </c>
      <c r="J1" s="3" t="s">
        <v>5</v>
      </c>
      <c r="K1" s="3" t="s">
        <v>6</v>
      </c>
      <c r="L1" s="3" t="s">
        <v>7</v>
      </c>
      <c r="M1" s="3" t="s">
        <v>8</v>
      </c>
      <c r="N1" s="3" t="s">
        <v>9</v>
      </c>
      <c r="O1" s="3" t="s">
        <v>163</v>
      </c>
      <c r="P1" s="3" t="s">
        <v>10</v>
      </c>
    </row>
    <row r="2" spans="1:17" ht="45" customHeight="1" x14ac:dyDescent="0.55000000000000004">
      <c r="A2" s="10" t="s">
        <v>169</v>
      </c>
      <c r="B2" s="5" t="s">
        <v>14</v>
      </c>
      <c r="C2" s="5" t="s">
        <v>62</v>
      </c>
      <c r="D2" s="5" t="s">
        <v>130</v>
      </c>
      <c r="N2" s="6" t="s">
        <v>12</v>
      </c>
      <c r="P2" s="6" t="s">
        <v>12</v>
      </c>
      <c r="Q2" s="4">
        <f t="shared" ref="Q2:Q32" si="0">COUNTA(F2:P2)</f>
        <v>2</v>
      </c>
    </row>
    <row r="3" spans="1:17" ht="45" customHeight="1" x14ac:dyDescent="0.55000000000000004">
      <c r="A3" s="10">
        <v>16</v>
      </c>
      <c r="B3" s="5" t="s">
        <v>27</v>
      </c>
      <c r="C3" s="5" t="s">
        <v>74</v>
      </c>
      <c r="D3" s="5" t="s">
        <v>119</v>
      </c>
      <c r="J3" s="6" t="s">
        <v>12</v>
      </c>
      <c r="P3" s="6" t="s">
        <v>12</v>
      </c>
      <c r="Q3" s="4">
        <f t="shared" si="0"/>
        <v>2</v>
      </c>
    </row>
    <row r="4" spans="1:17" ht="45" customHeight="1" x14ac:dyDescent="0.55000000000000004">
      <c r="A4" s="10">
        <v>37</v>
      </c>
      <c r="B4" s="5" t="s">
        <v>48</v>
      </c>
      <c r="C4" s="5" t="s">
        <v>93</v>
      </c>
      <c r="D4" s="5" t="s">
        <v>148</v>
      </c>
      <c r="E4" s="5" t="s">
        <v>149</v>
      </c>
      <c r="M4" s="6" t="s">
        <v>12</v>
      </c>
      <c r="P4" s="6" t="s">
        <v>12</v>
      </c>
      <c r="Q4" s="4">
        <f t="shared" si="0"/>
        <v>2</v>
      </c>
    </row>
    <row r="5" spans="1:17" ht="45" customHeight="1" x14ac:dyDescent="0.55000000000000004">
      <c r="A5" s="10">
        <v>45</v>
      </c>
      <c r="B5" s="5" t="s">
        <v>55</v>
      </c>
      <c r="C5" s="5" t="s">
        <v>100</v>
      </c>
      <c r="D5" s="5" t="s">
        <v>156</v>
      </c>
      <c r="M5" s="6" t="s">
        <v>12</v>
      </c>
      <c r="O5" s="6" t="s">
        <v>12</v>
      </c>
      <c r="P5" s="6" t="s">
        <v>12</v>
      </c>
      <c r="Q5" s="4">
        <f t="shared" si="0"/>
        <v>3</v>
      </c>
    </row>
    <row r="6" spans="1:17" ht="45" customHeight="1" x14ac:dyDescent="0.55000000000000004">
      <c r="A6" s="10" t="s">
        <v>167</v>
      </c>
      <c r="B6" s="8" t="s">
        <v>11</v>
      </c>
      <c r="C6" s="5" t="s">
        <v>60</v>
      </c>
      <c r="D6" s="5" t="s">
        <v>132</v>
      </c>
      <c r="E6" s="5" t="s">
        <v>133</v>
      </c>
      <c r="G6" s="6" t="s">
        <v>12</v>
      </c>
      <c r="L6" s="6" t="s">
        <v>12</v>
      </c>
      <c r="Q6" s="4">
        <f t="shared" si="0"/>
        <v>2</v>
      </c>
    </row>
    <row r="7" spans="1:17" ht="45" customHeight="1" x14ac:dyDescent="0.55000000000000004">
      <c r="A7" s="10" t="s">
        <v>168</v>
      </c>
      <c r="B7" s="5" t="s">
        <v>13</v>
      </c>
      <c r="C7" s="5" t="s">
        <v>61</v>
      </c>
      <c r="D7" s="5" t="s">
        <v>131</v>
      </c>
      <c r="K7" s="6" t="s">
        <v>12</v>
      </c>
      <c r="L7" s="6" t="s">
        <v>12</v>
      </c>
      <c r="Q7" s="4">
        <f t="shared" si="0"/>
        <v>2</v>
      </c>
    </row>
    <row r="8" spans="1:17" ht="45" customHeight="1" x14ac:dyDescent="0.55000000000000004">
      <c r="A8" s="10" t="s">
        <v>170</v>
      </c>
      <c r="B8" s="5" t="s">
        <v>15</v>
      </c>
      <c r="C8" s="5" t="s">
        <v>63</v>
      </c>
      <c r="D8" s="5" t="s">
        <v>104</v>
      </c>
      <c r="M8" s="6" t="s">
        <v>12</v>
      </c>
      <c r="O8" s="6" t="s">
        <v>12</v>
      </c>
      <c r="Q8" s="4">
        <f t="shared" si="0"/>
        <v>2</v>
      </c>
    </row>
    <row r="9" spans="1:17" ht="45" customHeight="1" x14ac:dyDescent="0.55000000000000004">
      <c r="A9" s="10" t="s">
        <v>171</v>
      </c>
      <c r="B9" s="5" t="s">
        <v>16</v>
      </c>
      <c r="C9" s="5" t="s">
        <v>64</v>
      </c>
      <c r="D9" s="5" t="s">
        <v>129</v>
      </c>
      <c r="J9" s="6" t="s">
        <v>12</v>
      </c>
      <c r="M9" s="6" t="s">
        <v>12</v>
      </c>
      <c r="Q9" s="4">
        <f t="shared" si="0"/>
        <v>2</v>
      </c>
    </row>
    <row r="10" spans="1:17" ht="45" customHeight="1" x14ac:dyDescent="0.55000000000000004">
      <c r="A10" s="10" t="s">
        <v>172</v>
      </c>
      <c r="B10" s="5" t="s">
        <v>17</v>
      </c>
      <c r="C10" s="5" t="s">
        <v>65</v>
      </c>
      <c r="D10" s="5" t="s">
        <v>128</v>
      </c>
      <c r="E10" s="5" t="s">
        <v>105</v>
      </c>
      <c r="H10" s="6" t="s">
        <v>12</v>
      </c>
      <c r="M10" s="6" t="s">
        <v>12</v>
      </c>
      <c r="Q10" s="4">
        <f t="shared" si="0"/>
        <v>2</v>
      </c>
    </row>
    <row r="11" spans="1:17" ht="45" customHeight="1" x14ac:dyDescent="0.55000000000000004">
      <c r="A11" s="10" t="s">
        <v>173</v>
      </c>
      <c r="B11" s="5" t="s">
        <v>18</v>
      </c>
      <c r="C11" s="5" t="s">
        <v>161</v>
      </c>
      <c r="D11" s="5" t="s">
        <v>126</v>
      </c>
      <c r="E11" s="5" t="s">
        <v>127</v>
      </c>
      <c r="G11" s="6" t="s">
        <v>12</v>
      </c>
      <c r="H11" s="6" t="s">
        <v>12</v>
      </c>
      <c r="Q11" s="4">
        <f t="shared" si="0"/>
        <v>2</v>
      </c>
    </row>
    <row r="12" spans="1:17" ht="45" customHeight="1" x14ac:dyDescent="0.55000000000000004">
      <c r="A12" s="10" t="s">
        <v>174</v>
      </c>
      <c r="B12" s="5" t="s">
        <v>19</v>
      </c>
      <c r="C12" s="5" t="s">
        <v>66</v>
      </c>
      <c r="D12" s="5" t="s">
        <v>125</v>
      </c>
      <c r="L12" s="6" t="s">
        <v>12</v>
      </c>
      <c r="Q12" s="4">
        <f t="shared" si="0"/>
        <v>1</v>
      </c>
    </row>
    <row r="13" spans="1:17" ht="45" customHeight="1" x14ac:dyDescent="0.55000000000000004">
      <c r="A13" s="10" t="s">
        <v>175</v>
      </c>
      <c r="B13" s="5" t="s">
        <v>20</v>
      </c>
      <c r="C13" s="5" t="s">
        <v>67</v>
      </c>
      <c r="D13" s="5" t="s">
        <v>124</v>
      </c>
      <c r="F13" s="6" t="s">
        <v>12</v>
      </c>
      <c r="Q13" s="4">
        <f t="shared" si="0"/>
        <v>1</v>
      </c>
    </row>
    <row r="14" spans="1:17" ht="45" customHeight="1" x14ac:dyDescent="0.55000000000000004">
      <c r="A14" s="10">
        <v>10</v>
      </c>
      <c r="B14" s="7" t="s">
        <v>21</v>
      </c>
      <c r="C14" s="5" t="s">
        <v>68</v>
      </c>
      <c r="D14" s="5" t="s">
        <v>123</v>
      </c>
      <c r="E14" s="5" t="s">
        <v>106</v>
      </c>
      <c r="I14" s="6" t="s">
        <v>12</v>
      </c>
      <c r="J14" s="6" t="s">
        <v>12</v>
      </c>
      <c r="Q14" s="4">
        <f t="shared" si="0"/>
        <v>2</v>
      </c>
    </row>
    <row r="15" spans="1:17" ht="45" customHeight="1" x14ac:dyDescent="0.55000000000000004">
      <c r="A15" s="10">
        <v>11</v>
      </c>
      <c r="B15" s="5" t="s">
        <v>22</v>
      </c>
      <c r="C15" s="5" t="s">
        <v>69</v>
      </c>
      <c r="D15" s="5" t="s">
        <v>122</v>
      </c>
      <c r="E15" s="5" t="s">
        <v>107</v>
      </c>
      <c r="M15" s="6" t="s">
        <v>12</v>
      </c>
      <c r="O15" s="6" t="s">
        <v>12</v>
      </c>
      <c r="Q15" s="4">
        <f t="shared" si="0"/>
        <v>2</v>
      </c>
    </row>
    <row r="16" spans="1:17" ht="45" customHeight="1" x14ac:dyDescent="0.55000000000000004">
      <c r="A16" s="10">
        <v>12</v>
      </c>
      <c r="B16" s="5" t="s">
        <v>23</v>
      </c>
      <c r="C16" s="5" t="s">
        <v>70</v>
      </c>
      <c r="D16" s="5" t="s">
        <v>121</v>
      </c>
      <c r="L16" s="6" t="s">
        <v>12</v>
      </c>
      <c r="M16" s="6" t="s">
        <v>12</v>
      </c>
      <c r="Q16" s="4">
        <f t="shared" si="0"/>
        <v>2</v>
      </c>
    </row>
    <row r="17" spans="1:17" ht="45" customHeight="1" x14ac:dyDescent="0.55000000000000004">
      <c r="A17" s="10">
        <v>13</v>
      </c>
      <c r="B17" s="5" t="s">
        <v>24</v>
      </c>
      <c r="C17" s="5" t="s">
        <v>71</v>
      </c>
      <c r="D17" s="5" t="s">
        <v>108</v>
      </c>
      <c r="G17" s="6" t="s">
        <v>12</v>
      </c>
      <c r="H17" s="6" t="s">
        <v>12</v>
      </c>
      <c r="Q17" s="4">
        <f t="shared" si="0"/>
        <v>2</v>
      </c>
    </row>
    <row r="18" spans="1:17" ht="45" customHeight="1" x14ac:dyDescent="0.55000000000000004">
      <c r="A18" s="10">
        <v>14</v>
      </c>
      <c r="B18" s="5" t="s">
        <v>25</v>
      </c>
      <c r="C18" s="5" t="s">
        <v>72</v>
      </c>
      <c r="D18" s="5" t="s">
        <v>120</v>
      </c>
      <c r="H18" s="6" t="s">
        <v>12</v>
      </c>
      <c r="L18" s="6" t="s">
        <v>12</v>
      </c>
      <c r="Q18" s="4">
        <f t="shared" si="0"/>
        <v>2</v>
      </c>
    </row>
    <row r="19" spans="1:17" ht="45" customHeight="1" x14ac:dyDescent="0.55000000000000004">
      <c r="A19" s="10">
        <v>15</v>
      </c>
      <c r="B19" s="5" t="s">
        <v>26</v>
      </c>
      <c r="C19" s="5" t="s">
        <v>73</v>
      </c>
      <c r="D19" s="5" t="s">
        <v>109</v>
      </c>
      <c r="H19" s="6" t="s">
        <v>12</v>
      </c>
      <c r="L19" s="6" t="s">
        <v>12</v>
      </c>
      <c r="Q19" s="4">
        <f t="shared" si="0"/>
        <v>2</v>
      </c>
    </row>
    <row r="20" spans="1:17" ht="45" customHeight="1" x14ac:dyDescent="0.55000000000000004">
      <c r="A20" s="10">
        <v>17</v>
      </c>
      <c r="B20" s="5" t="s">
        <v>29</v>
      </c>
      <c r="C20" s="5" t="s">
        <v>28</v>
      </c>
      <c r="D20" s="5" t="s">
        <v>110</v>
      </c>
      <c r="N20" s="6" t="s">
        <v>12</v>
      </c>
      <c r="Q20" s="4">
        <f t="shared" si="0"/>
        <v>1</v>
      </c>
    </row>
    <row r="21" spans="1:17" ht="45" customHeight="1" x14ac:dyDescent="0.55000000000000004">
      <c r="A21" s="10">
        <v>18</v>
      </c>
      <c r="B21" s="5" t="s">
        <v>30</v>
      </c>
      <c r="C21" s="5" t="s">
        <v>75</v>
      </c>
      <c r="D21" s="5" t="s">
        <v>118</v>
      </c>
      <c r="E21" s="5" t="s">
        <v>112</v>
      </c>
      <c r="H21" s="6" t="s">
        <v>12</v>
      </c>
      <c r="L21" s="6" t="s">
        <v>12</v>
      </c>
      <c r="Q21" s="4">
        <f t="shared" si="0"/>
        <v>2</v>
      </c>
    </row>
    <row r="22" spans="1:17" ht="45" customHeight="1" x14ac:dyDescent="0.55000000000000004">
      <c r="A22" s="10">
        <v>19</v>
      </c>
      <c r="B22" s="5" t="s">
        <v>31</v>
      </c>
      <c r="C22" s="5" t="s">
        <v>76</v>
      </c>
      <c r="D22" s="5" t="s">
        <v>117</v>
      </c>
      <c r="I22" s="6" t="s">
        <v>12</v>
      </c>
      <c r="M22" s="6" t="s">
        <v>12</v>
      </c>
      <c r="Q22" s="4">
        <f t="shared" si="0"/>
        <v>2</v>
      </c>
    </row>
    <row r="23" spans="1:17" ht="45" customHeight="1" x14ac:dyDescent="0.55000000000000004">
      <c r="A23" s="10">
        <v>20</v>
      </c>
      <c r="B23" s="8" t="s">
        <v>32</v>
      </c>
      <c r="C23" s="5" t="s">
        <v>77</v>
      </c>
      <c r="D23" s="5" t="s">
        <v>111</v>
      </c>
      <c r="I23" s="6" t="s">
        <v>12</v>
      </c>
      <c r="J23" s="6" t="s">
        <v>12</v>
      </c>
      <c r="M23" s="6" t="s">
        <v>12</v>
      </c>
      <c r="Q23" s="4">
        <f t="shared" si="0"/>
        <v>3</v>
      </c>
    </row>
    <row r="24" spans="1:17" ht="45" customHeight="1" x14ac:dyDescent="0.55000000000000004">
      <c r="A24" s="10">
        <v>21</v>
      </c>
      <c r="B24" s="5" t="s">
        <v>33</v>
      </c>
      <c r="C24" s="5" t="s">
        <v>78</v>
      </c>
      <c r="D24" s="5" t="s">
        <v>113</v>
      </c>
      <c r="G24" s="6" t="s">
        <v>12</v>
      </c>
      <c r="H24" s="6" t="s">
        <v>12</v>
      </c>
      <c r="Q24" s="4">
        <f t="shared" si="0"/>
        <v>2</v>
      </c>
    </row>
    <row r="25" spans="1:17" ht="45" customHeight="1" x14ac:dyDescent="0.55000000000000004">
      <c r="A25" s="10">
        <v>22</v>
      </c>
      <c r="B25" s="5" t="s">
        <v>34</v>
      </c>
      <c r="C25" s="5" t="s">
        <v>79</v>
      </c>
      <c r="D25" s="5" t="s">
        <v>112</v>
      </c>
      <c r="E25" s="5" t="s">
        <v>114</v>
      </c>
      <c r="G25" s="6" t="s">
        <v>12</v>
      </c>
      <c r="H25" s="6" t="s">
        <v>12</v>
      </c>
      <c r="Q25" s="4">
        <f t="shared" si="0"/>
        <v>2</v>
      </c>
    </row>
    <row r="26" spans="1:17" ht="45" customHeight="1" x14ac:dyDescent="0.55000000000000004">
      <c r="A26" s="10">
        <v>23</v>
      </c>
      <c r="B26" s="7" t="s">
        <v>35</v>
      </c>
      <c r="C26" s="5" t="s">
        <v>80</v>
      </c>
      <c r="D26" s="5" t="s">
        <v>115</v>
      </c>
      <c r="E26" s="5" t="s">
        <v>116</v>
      </c>
      <c r="K26" s="6" t="s">
        <v>12</v>
      </c>
      <c r="O26" s="6" t="s">
        <v>12</v>
      </c>
      <c r="Q26" s="4">
        <f t="shared" si="0"/>
        <v>2</v>
      </c>
    </row>
    <row r="27" spans="1:17" ht="45" customHeight="1" x14ac:dyDescent="0.55000000000000004">
      <c r="A27" s="10">
        <v>24</v>
      </c>
      <c r="B27" s="7" t="s">
        <v>36</v>
      </c>
      <c r="C27" s="5" t="s">
        <v>81</v>
      </c>
      <c r="D27" s="5" t="s">
        <v>134</v>
      </c>
      <c r="F27" s="6" t="s">
        <v>12</v>
      </c>
      <c r="Q27" s="4">
        <f t="shared" si="0"/>
        <v>1</v>
      </c>
    </row>
    <row r="28" spans="1:17" ht="45" customHeight="1" x14ac:dyDescent="0.55000000000000004">
      <c r="A28" s="10">
        <v>25</v>
      </c>
      <c r="B28" s="7" t="s">
        <v>37</v>
      </c>
      <c r="C28" s="5" t="s">
        <v>82</v>
      </c>
      <c r="D28" s="5" t="s">
        <v>135</v>
      </c>
      <c r="I28" s="6" t="s">
        <v>12</v>
      </c>
      <c r="J28" s="6" t="s">
        <v>12</v>
      </c>
      <c r="Q28" s="4">
        <f t="shared" si="0"/>
        <v>2</v>
      </c>
    </row>
    <row r="29" spans="1:17" ht="45" customHeight="1" x14ac:dyDescent="0.55000000000000004">
      <c r="A29" s="10">
        <v>26</v>
      </c>
      <c r="B29" s="5" t="s">
        <v>38</v>
      </c>
      <c r="C29" s="5" t="s">
        <v>83</v>
      </c>
      <c r="D29" s="5" t="s">
        <v>136</v>
      </c>
      <c r="E29" s="5" t="s">
        <v>137</v>
      </c>
      <c r="F29" s="6" t="s">
        <v>12</v>
      </c>
      <c r="G29" s="6" t="s">
        <v>12</v>
      </c>
      <c r="Q29" s="4">
        <f t="shared" si="0"/>
        <v>2</v>
      </c>
    </row>
    <row r="30" spans="1:17" ht="45" customHeight="1" x14ac:dyDescent="0.55000000000000004">
      <c r="A30" s="10">
        <v>27</v>
      </c>
      <c r="B30" s="5" t="s">
        <v>39</v>
      </c>
      <c r="C30" s="5" t="s">
        <v>84</v>
      </c>
      <c r="D30" s="5" t="s">
        <v>138</v>
      </c>
      <c r="O30" s="6" t="s">
        <v>12</v>
      </c>
      <c r="Q30" s="4">
        <f t="shared" si="0"/>
        <v>1</v>
      </c>
    </row>
    <row r="31" spans="1:17" ht="45" customHeight="1" x14ac:dyDescent="0.55000000000000004">
      <c r="A31" s="10">
        <v>28</v>
      </c>
      <c r="B31" s="5" t="s">
        <v>40</v>
      </c>
      <c r="C31" s="5" t="s">
        <v>85</v>
      </c>
      <c r="K31" s="6" t="s">
        <v>12</v>
      </c>
      <c r="M31" s="6" t="s">
        <v>12</v>
      </c>
      <c r="Q31" s="4">
        <f t="shared" si="0"/>
        <v>2</v>
      </c>
    </row>
    <row r="32" spans="1:17" ht="45" customHeight="1" x14ac:dyDescent="0.55000000000000004">
      <c r="A32" s="10">
        <v>29</v>
      </c>
      <c r="B32" s="5" t="s">
        <v>41</v>
      </c>
      <c r="C32" s="5" t="s">
        <v>86</v>
      </c>
      <c r="D32" s="5" t="s">
        <v>139</v>
      </c>
      <c r="H32" s="6" t="s">
        <v>12</v>
      </c>
      <c r="L32" s="6" t="s">
        <v>12</v>
      </c>
      <c r="Q32" s="4">
        <f t="shared" si="0"/>
        <v>2</v>
      </c>
    </row>
    <row r="33" spans="1:17" ht="45" customHeight="1" x14ac:dyDescent="0.55000000000000004">
      <c r="A33" s="10">
        <v>31</v>
      </c>
      <c r="B33" s="5" t="s">
        <v>42</v>
      </c>
      <c r="C33" s="5" t="s">
        <v>87</v>
      </c>
      <c r="D33" s="5" t="s">
        <v>141</v>
      </c>
      <c r="E33" s="5" t="s">
        <v>140</v>
      </c>
      <c r="G33" s="6" t="s">
        <v>12</v>
      </c>
      <c r="K33" s="6" t="s">
        <v>12</v>
      </c>
      <c r="Q33" s="4">
        <f t="shared" ref="Q33:Q48" si="1">COUNTA(F33:P33)</f>
        <v>2</v>
      </c>
    </row>
    <row r="34" spans="1:17" ht="45" customHeight="1" x14ac:dyDescent="0.55000000000000004">
      <c r="A34" s="10">
        <v>32</v>
      </c>
      <c r="B34" s="5" t="s">
        <v>43</v>
      </c>
      <c r="C34" s="5" t="s">
        <v>88</v>
      </c>
      <c r="D34" s="5" t="s">
        <v>142</v>
      </c>
      <c r="K34" s="6" t="s">
        <v>12</v>
      </c>
      <c r="L34" s="6" t="s">
        <v>12</v>
      </c>
      <c r="M34" s="6" t="s">
        <v>12</v>
      </c>
      <c r="Q34" s="4">
        <f t="shared" si="1"/>
        <v>3</v>
      </c>
    </row>
    <row r="35" spans="1:17" ht="45" customHeight="1" x14ac:dyDescent="0.55000000000000004">
      <c r="A35" s="10">
        <v>33</v>
      </c>
      <c r="B35" s="5" t="s">
        <v>44</v>
      </c>
      <c r="C35" s="5" t="s">
        <v>89</v>
      </c>
      <c r="D35" s="5" t="s">
        <v>143</v>
      </c>
      <c r="M35" s="6" t="s">
        <v>12</v>
      </c>
      <c r="N35" s="6" t="s">
        <v>12</v>
      </c>
      <c r="O35" s="6" t="s">
        <v>12</v>
      </c>
      <c r="Q35" s="4">
        <f t="shared" si="1"/>
        <v>3</v>
      </c>
    </row>
    <row r="36" spans="1:17" ht="45" customHeight="1" x14ac:dyDescent="0.55000000000000004">
      <c r="A36" s="10">
        <v>34</v>
      </c>
      <c r="B36" s="5" t="s">
        <v>45</v>
      </c>
      <c r="C36" s="5" t="s">
        <v>90</v>
      </c>
      <c r="D36" s="5" t="s">
        <v>144</v>
      </c>
      <c r="M36" s="6" t="s">
        <v>12</v>
      </c>
      <c r="O36" s="6" t="s">
        <v>12</v>
      </c>
      <c r="Q36" s="4">
        <f t="shared" si="1"/>
        <v>2</v>
      </c>
    </row>
    <row r="37" spans="1:17" ht="45" customHeight="1" x14ac:dyDescent="0.55000000000000004">
      <c r="A37" s="10">
        <v>35</v>
      </c>
      <c r="B37" s="5" t="s">
        <v>46</v>
      </c>
      <c r="C37" s="5" t="s">
        <v>91</v>
      </c>
      <c r="D37" s="5" t="s">
        <v>145</v>
      </c>
      <c r="L37" s="6" t="s">
        <v>12</v>
      </c>
      <c r="Q37" s="4">
        <f t="shared" si="1"/>
        <v>1</v>
      </c>
    </row>
    <row r="38" spans="1:17" ht="45" customHeight="1" x14ac:dyDescent="0.55000000000000004">
      <c r="A38" s="10">
        <v>36</v>
      </c>
      <c r="B38" s="7" t="s">
        <v>47</v>
      </c>
      <c r="C38" s="5" t="s">
        <v>92</v>
      </c>
      <c r="D38" s="5" t="s">
        <v>146</v>
      </c>
      <c r="E38" s="5" t="s">
        <v>147</v>
      </c>
      <c r="L38" s="6" t="s">
        <v>12</v>
      </c>
      <c r="N38" s="6" t="s">
        <v>12</v>
      </c>
      <c r="Q38" s="4">
        <f t="shared" si="1"/>
        <v>2</v>
      </c>
    </row>
    <row r="39" spans="1:17" ht="45" customHeight="1" x14ac:dyDescent="0.55000000000000004">
      <c r="A39" s="10">
        <v>38</v>
      </c>
      <c r="B39" s="5" t="s">
        <v>49</v>
      </c>
      <c r="C39" s="5" t="s">
        <v>94</v>
      </c>
      <c r="D39" s="5" t="s">
        <v>150</v>
      </c>
      <c r="I39" s="6" t="s">
        <v>12</v>
      </c>
      <c r="J39" s="6" t="s">
        <v>12</v>
      </c>
      <c r="Q39" s="4">
        <f t="shared" si="1"/>
        <v>2</v>
      </c>
    </row>
    <row r="40" spans="1:17" ht="45" customHeight="1" x14ac:dyDescent="0.55000000000000004">
      <c r="A40" s="10">
        <v>39</v>
      </c>
      <c r="B40" s="5" t="s">
        <v>50</v>
      </c>
      <c r="C40" s="5" t="s">
        <v>95</v>
      </c>
      <c r="D40" s="5" t="s">
        <v>147</v>
      </c>
      <c r="M40" s="6" t="s">
        <v>12</v>
      </c>
      <c r="O40" s="6" t="s">
        <v>12</v>
      </c>
      <c r="Q40" s="4">
        <f t="shared" si="1"/>
        <v>2</v>
      </c>
    </row>
    <row r="41" spans="1:17" ht="45" customHeight="1" x14ac:dyDescent="0.55000000000000004">
      <c r="A41" s="10">
        <v>40</v>
      </c>
      <c r="B41" s="5" t="s">
        <v>51</v>
      </c>
      <c r="C41" s="5" t="s">
        <v>96</v>
      </c>
      <c r="D41" s="5" t="s">
        <v>152</v>
      </c>
      <c r="E41" s="5" t="s">
        <v>151</v>
      </c>
      <c r="L41" s="6" t="s">
        <v>12</v>
      </c>
      <c r="M41" s="6" t="s">
        <v>12</v>
      </c>
      <c r="Q41" s="4">
        <f t="shared" si="1"/>
        <v>2</v>
      </c>
    </row>
    <row r="42" spans="1:17" ht="45" customHeight="1" x14ac:dyDescent="0.55000000000000004">
      <c r="A42" s="10">
        <v>41</v>
      </c>
      <c r="B42" s="5" t="s">
        <v>52</v>
      </c>
      <c r="C42" s="5" t="s">
        <v>97</v>
      </c>
      <c r="D42" s="5" t="s">
        <v>153</v>
      </c>
      <c r="H42" s="6" t="s">
        <v>12</v>
      </c>
      <c r="N42" s="6" t="s">
        <v>12</v>
      </c>
      <c r="Q42" s="4">
        <f t="shared" si="1"/>
        <v>2</v>
      </c>
    </row>
    <row r="43" spans="1:17" ht="45" customHeight="1" x14ac:dyDescent="0.55000000000000004">
      <c r="A43" s="10">
        <v>42</v>
      </c>
      <c r="B43" s="5" t="s">
        <v>53</v>
      </c>
      <c r="C43" s="5" t="s">
        <v>98</v>
      </c>
      <c r="D43" s="5" t="s">
        <v>154</v>
      </c>
      <c r="K43" s="6" t="s">
        <v>12</v>
      </c>
      <c r="L43" s="6" t="s">
        <v>12</v>
      </c>
      <c r="Q43" s="4">
        <f t="shared" si="1"/>
        <v>2</v>
      </c>
    </row>
    <row r="44" spans="1:17" ht="45" customHeight="1" x14ac:dyDescent="0.55000000000000004">
      <c r="A44" s="10">
        <v>43</v>
      </c>
      <c r="B44" s="7" t="s">
        <v>54</v>
      </c>
      <c r="C44" s="5" t="s">
        <v>99</v>
      </c>
      <c r="D44" s="5" t="s">
        <v>155</v>
      </c>
      <c r="F44" s="6" t="s">
        <v>12</v>
      </c>
      <c r="G44" s="6" t="s">
        <v>12</v>
      </c>
      <c r="Q44" s="4">
        <f t="shared" si="1"/>
        <v>2</v>
      </c>
    </row>
    <row r="45" spans="1:17" ht="45" customHeight="1" x14ac:dyDescent="0.55000000000000004">
      <c r="A45" s="10">
        <v>46</v>
      </c>
      <c r="B45" s="5" t="s">
        <v>56</v>
      </c>
      <c r="C45" s="5" t="s">
        <v>101</v>
      </c>
      <c r="D45" s="5" t="s">
        <v>157</v>
      </c>
      <c r="I45" s="6" t="s">
        <v>12</v>
      </c>
      <c r="J45" s="6" t="s">
        <v>12</v>
      </c>
      <c r="Q45" s="4">
        <f t="shared" si="1"/>
        <v>2</v>
      </c>
    </row>
    <row r="46" spans="1:17" ht="54" customHeight="1" x14ac:dyDescent="0.55000000000000004">
      <c r="A46" s="10">
        <v>47</v>
      </c>
      <c r="B46" s="5" t="s">
        <v>57</v>
      </c>
      <c r="C46" s="5" t="s">
        <v>102</v>
      </c>
      <c r="D46" s="5" t="s">
        <v>158</v>
      </c>
      <c r="E46" s="5" t="s">
        <v>159</v>
      </c>
      <c r="F46" s="6" t="s">
        <v>12</v>
      </c>
      <c r="L46" s="6" t="s">
        <v>12</v>
      </c>
      <c r="Q46" s="4">
        <f t="shared" si="1"/>
        <v>2</v>
      </c>
    </row>
    <row r="47" spans="1:17" ht="28.8" x14ac:dyDescent="0.55000000000000004">
      <c r="A47" s="10">
        <v>48</v>
      </c>
      <c r="B47" s="5" t="s">
        <v>58</v>
      </c>
      <c r="C47" s="5" t="s">
        <v>103</v>
      </c>
      <c r="D47" s="5" t="s">
        <v>160</v>
      </c>
      <c r="K47" s="6" t="s">
        <v>12</v>
      </c>
      <c r="N47" s="6" t="s">
        <v>12</v>
      </c>
      <c r="Q47" s="4">
        <f t="shared" si="1"/>
        <v>2</v>
      </c>
    </row>
    <row r="48" spans="1:17" ht="28.8" x14ac:dyDescent="0.55000000000000004">
      <c r="A48" s="10">
        <v>49</v>
      </c>
      <c r="B48" s="5" t="s">
        <v>164</v>
      </c>
      <c r="C48" s="5" t="s">
        <v>165</v>
      </c>
      <c r="D48" s="5" t="s">
        <v>166</v>
      </c>
      <c r="F48" s="6" t="s">
        <v>12</v>
      </c>
      <c r="G48" s="6" t="s">
        <v>12</v>
      </c>
      <c r="Q48" s="4">
        <f t="shared" si="1"/>
        <v>2</v>
      </c>
    </row>
  </sheetData>
  <autoFilter ref="A1:Q46" xr:uid="{C895BA30-914C-4EDF-9FC6-36E6758AADEE}">
    <sortState xmlns:xlrd2="http://schemas.microsoft.com/office/spreadsheetml/2017/richdata2" ref="A2:Q48">
      <sortCondition ref="P1:P46"/>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Godefroy Louis François Devevey</dc:creator>
  <cp:lastModifiedBy>Adelino Canario</cp:lastModifiedBy>
  <dcterms:created xsi:type="dcterms:W3CDTF">2019-10-24T14:04:34Z</dcterms:created>
  <dcterms:modified xsi:type="dcterms:W3CDTF">2020-09-02T13:50:18Z</dcterms:modified>
</cp:coreProperties>
</file>